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NUSZ\Documents\AA_Fundacja Polska Siatkówka\Sprawozdania roczne\2025_Sprawozdania\"/>
    </mc:Choice>
  </mc:AlternateContent>
  <bookViews>
    <workbookView xWindow="0" yWindow="0" windowWidth="28800" windowHeight="1231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C6" i="1" l="1"/>
  <c r="C21" i="1"/>
  <c r="C12" i="1"/>
  <c r="C5" i="1" l="1"/>
  <c r="C20" i="1"/>
  <c r="C54" i="1" l="1"/>
</calcChain>
</file>

<file path=xl/sharedStrings.xml><?xml version="1.0" encoding="utf-8"?>
<sst xmlns="http://schemas.openxmlformats.org/spreadsheetml/2006/main" count="57" uniqueCount="48">
  <si>
    <t>Wyszczególnienie</t>
  </si>
  <si>
    <t>PRZYCHODY</t>
  </si>
  <si>
    <t xml:space="preserve"> II. Dotacje Ministerstwo Sportu</t>
  </si>
  <si>
    <t xml:space="preserve">KOSZTY </t>
  </si>
  <si>
    <t xml:space="preserve">  I. Koszty administracji i zarządu</t>
  </si>
  <si>
    <t xml:space="preserve"> II. Koszty bezpośrednie działalności</t>
  </si>
  <si>
    <t xml:space="preserve"> </t>
  </si>
  <si>
    <t>KWOTA</t>
  </si>
  <si>
    <t>PLANOWANY WYNIK - NADWYŻKA PRZYCHODÓW</t>
  </si>
  <si>
    <t xml:space="preserve">  I. Darowizny i zbiórki</t>
  </si>
  <si>
    <t>Siatkówka łączy pokolenia</t>
  </si>
  <si>
    <t xml:space="preserve">Aktywność dla każdego, Piłka siatkowa -fajna przygoda! </t>
  </si>
  <si>
    <t>Aktywność dla każdego - konferencja</t>
  </si>
  <si>
    <t>Program Upowszechniania Sportu Osób z Niepełnospraw.</t>
  </si>
  <si>
    <t>Podróże służbowe</t>
  </si>
  <si>
    <t>Siatkówka łączy pokolenia -dotacja</t>
  </si>
  <si>
    <t>Wsparcia rzeczowe</t>
  </si>
  <si>
    <t>Wsparcia finansowe</t>
  </si>
  <si>
    <t>Siatkówka łączy pokolenia -środki własne</t>
  </si>
  <si>
    <t>Pr. Upowszechniania Sportu Osób z Niepełn. - dotacja</t>
  </si>
  <si>
    <t>Pr. Upowszechniania Sportu Osób z Niepełn. - śr. własne</t>
  </si>
  <si>
    <t>Program Lig Amatorskich</t>
  </si>
  <si>
    <t>Program Lig Amatorskich - dotacja</t>
  </si>
  <si>
    <t>Program Lig Amatorskich - śr. włane</t>
  </si>
  <si>
    <t>Piłka siatkowa -fajna przygoda! - dotacja</t>
  </si>
  <si>
    <t>Piłka siatkowa -fajna przygoda! - śr. własne</t>
  </si>
  <si>
    <t>Aktywność dla każdego - konferencja - dotacja</t>
  </si>
  <si>
    <t>Aktywność dla każdego - konferencja - śr.własne</t>
  </si>
  <si>
    <t>Licytacje i konkursy</t>
  </si>
  <si>
    <t>1,5 % podatku</t>
  </si>
  <si>
    <t>Darowizny pozostałe</t>
  </si>
  <si>
    <t>Polski Związek Piłki Siatkowej</t>
  </si>
  <si>
    <t>Zbiórki</t>
  </si>
  <si>
    <t>Materiały</t>
  </si>
  <si>
    <t>Strona internetowa</t>
  </si>
  <si>
    <t>Opłaty bankowe</t>
  </si>
  <si>
    <t>Usługi księgowe</t>
  </si>
  <si>
    <t>Konsultacje kadrowe</t>
  </si>
  <si>
    <t>Zakup sprzętu (komputery, drukarki)</t>
  </si>
  <si>
    <t xml:space="preserve">Koszty wynajmu biura </t>
  </si>
  <si>
    <t>Konsultacje prawne</t>
  </si>
  <si>
    <t>Wynagrodzenia brutto</t>
  </si>
  <si>
    <t>ZUS pracodawca</t>
  </si>
  <si>
    <t xml:space="preserve"> Pozostałe</t>
  </si>
  <si>
    <t>Koszty zbiórek, licytacji, konkursów</t>
  </si>
  <si>
    <t>Pozostałe</t>
  </si>
  <si>
    <t>Akcje promocyjne</t>
  </si>
  <si>
    <t>PLAN BUDŻETU NA ROK 2025 Fundacja Polska Siatkówka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</si>
</sst>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333333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1" xfId="0" applyFont="1" applyBorder="1"/>
    <xf numFmtId="0" fontId="2" fillId="0" borderId="0" xfId="0" applyFont="1"/>
    <xf numFmtId="0" fontId="2" fillId="0" borderId="2" xfId="0" applyFont="1" applyBorder="1"/>
    <xf numFmtId="0" fontId="1" fillId="2" borderId="4" xfId="0" applyFont="1" applyFill="1" applyBorder="1"/>
    <xf numFmtId="0" fontId="1" fillId="0" borderId="6" xfId="0" applyFont="1" applyBorder="1"/>
    <xf numFmtId="0" fontId="1" fillId="0" borderId="8" xfId="0" applyFont="1" applyBorder="1"/>
    <xf numFmtId="4" fontId="2" fillId="0" borderId="3" xfId="0" applyNumberFormat="1" applyFont="1" applyBorder="1"/>
    <xf numFmtId="4" fontId="1" fillId="2" borderId="5" xfId="0" applyNumberFormat="1" applyFont="1" applyFill="1" applyBorder="1"/>
    <xf numFmtId="4" fontId="1" fillId="0" borderId="7" xfId="0" applyNumberFormat="1" applyFont="1" applyBorder="1"/>
    <xf numFmtId="4" fontId="1" fillId="0" borderId="9" xfId="0" applyNumberFormat="1" applyFont="1" applyBorder="1"/>
    <xf numFmtId="4" fontId="2" fillId="0" borderId="0" xfId="0" applyNumberFormat="1" applyFont="1"/>
    <xf numFmtId="0" fontId="1" fillId="2" borderId="10" xfId="0" applyFont="1" applyFill="1" applyBorder="1"/>
    <xf numFmtId="0" fontId="1" fillId="0" borderId="2" xfId="0" applyFont="1" applyBorder="1"/>
    <xf numFmtId="4" fontId="1" fillId="0" borderId="3" xfId="0" applyNumberFormat="1" applyFont="1" applyBorder="1"/>
    <xf numFmtId="0" fontId="3" fillId="0" borderId="0" xfId="0" applyFont="1"/>
    <xf numFmtId="4" fontId="4" fillId="2" borderId="11" xfId="0" applyNumberFormat="1" applyFont="1" applyFill="1" applyBorder="1"/>
    <xf numFmtId="0" fontId="5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abSelected="1" zoomScale="120" zoomScaleNormal="120" workbookViewId="0">
      <selection activeCell="B2" sqref="B2"/>
    </sheetView>
  </sheetViews>
  <sheetFormatPr defaultRowHeight="15" x14ac:dyDescent="0.25"/>
  <cols>
    <col min="1" max="1" width="2.42578125" customWidth="1"/>
    <col min="2" max="2" width="53.140625" customWidth="1"/>
    <col min="3" max="3" width="19" customWidth="1"/>
  </cols>
  <sheetData>
    <row r="1" spans="1:3" ht="15.75" x14ac:dyDescent="0.25">
      <c r="A1" s="1"/>
      <c r="B1" s="1"/>
      <c r="C1" s="1"/>
    </row>
    <row r="2" spans="1:3" ht="22.5" customHeight="1" x14ac:dyDescent="0.3">
      <c r="A2" s="1"/>
      <c r="B2" s="17" t="s">
        <v>47</v>
      </c>
      <c r="C2" s="1"/>
    </row>
    <row r="3" spans="1:3" ht="16.5" thickBot="1" x14ac:dyDescent="0.3">
      <c r="A3" s="1"/>
      <c r="B3" s="1"/>
      <c r="C3" s="1"/>
    </row>
    <row r="4" spans="1:3" ht="28.5" customHeight="1" thickBot="1" x14ac:dyDescent="0.3">
      <c r="A4" s="1"/>
      <c r="B4" s="3" t="s">
        <v>0</v>
      </c>
      <c r="C4" s="3" t="s">
        <v>7</v>
      </c>
    </row>
    <row r="5" spans="1:3" ht="27" customHeight="1" x14ac:dyDescent="0.25">
      <c r="A5" s="1"/>
      <c r="B5" s="5" t="s">
        <v>1</v>
      </c>
      <c r="C5" s="9">
        <f>C6+C12</f>
        <v>5480250</v>
      </c>
    </row>
    <row r="6" spans="1:3" ht="15.75" x14ac:dyDescent="0.25">
      <c r="A6" s="1"/>
      <c r="B6" s="6" t="s">
        <v>9</v>
      </c>
      <c r="C6" s="10">
        <f>SUM(C7:C11)</f>
        <v>1105000</v>
      </c>
    </row>
    <row r="7" spans="1:3" ht="15.75" x14ac:dyDescent="0.25">
      <c r="A7" s="1"/>
      <c r="B7" s="7" t="s">
        <v>31</v>
      </c>
      <c r="C7" s="11">
        <v>900000</v>
      </c>
    </row>
    <row r="8" spans="1:3" ht="15.75" x14ac:dyDescent="0.25">
      <c r="A8" s="1"/>
      <c r="B8" s="7" t="s">
        <v>30</v>
      </c>
      <c r="C8" s="11">
        <v>15000</v>
      </c>
    </row>
    <row r="9" spans="1:3" ht="15.75" x14ac:dyDescent="0.25">
      <c r="A9" s="1"/>
      <c r="B9" s="7" t="s">
        <v>29</v>
      </c>
      <c r="C9" s="11">
        <v>40000</v>
      </c>
    </row>
    <row r="10" spans="1:3" ht="15.75" x14ac:dyDescent="0.25">
      <c r="A10" s="1"/>
      <c r="B10" s="7" t="s">
        <v>28</v>
      </c>
      <c r="C10" s="11">
        <v>20000</v>
      </c>
    </row>
    <row r="11" spans="1:3" ht="15.75" x14ac:dyDescent="0.25">
      <c r="A11" s="1"/>
      <c r="B11" s="7" t="s">
        <v>32</v>
      </c>
      <c r="C11" s="11">
        <v>130000</v>
      </c>
    </row>
    <row r="12" spans="1:3" ht="17.25" customHeight="1" x14ac:dyDescent="0.25">
      <c r="A12" s="1"/>
      <c r="B12" s="6" t="s">
        <v>2</v>
      </c>
      <c r="C12" s="10">
        <f>SUM(C13:C18)</f>
        <v>4375250</v>
      </c>
    </row>
    <row r="13" spans="1:3" ht="15.75" x14ac:dyDescent="0.25">
      <c r="A13" s="1"/>
      <c r="B13" s="7" t="s">
        <v>13</v>
      </c>
      <c r="C13" s="11">
        <v>92500</v>
      </c>
    </row>
    <row r="14" spans="1:3" ht="15.75" x14ac:dyDescent="0.25">
      <c r="A14" s="1"/>
      <c r="B14" s="7" t="s">
        <v>13</v>
      </c>
      <c r="C14" s="11">
        <v>640000</v>
      </c>
    </row>
    <row r="15" spans="1:3" ht="15.75" x14ac:dyDescent="0.25">
      <c r="A15" s="1"/>
      <c r="B15" s="19" t="s">
        <v>21</v>
      </c>
      <c r="C15" s="11">
        <v>664100</v>
      </c>
    </row>
    <row r="16" spans="1:3" ht="15.75" x14ac:dyDescent="0.25">
      <c r="A16" s="1"/>
      <c r="B16" s="19" t="s">
        <v>11</v>
      </c>
      <c r="C16" s="11">
        <v>1804300</v>
      </c>
    </row>
    <row r="17" spans="1:4" ht="15.75" x14ac:dyDescent="0.25">
      <c r="A17" s="1"/>
      <c r="B17" s="19" t="s">
        <v>12</v>
      </c>
      <c r="C17" s="11">
        <v>74350</v>
      </c>
    </row>
    <row r="18" spans="1:4" ht="16.5" thickBot="1" x14ac:dyDescent="0.3">
      <c r="A18" s="1"/>
      <c r="B18" s="8" t="s">
        <v>10</v>
      </c>
      <c r="C18" s="12">
        <v>1100000</v>
      </c>
    </row>
    <row r="19" spans="1:4" ht="9" customHeight="1" thickBot="1" x14ac:dyDescent="0.3">
      <c r="A19" s="1"/>
      <c r="B19" s="1"/>
      <c r="C19" s="2"/>
    </row>
    <row r="20" spans="1:4" ht="27" customHeight="1" x14ac:dyDescent="0.25">
      <c r="A20" s="1"/>
      <c r="B20" s="5" t="s">
        <v>3</v>
      </c>
      <c r="C20" s="9">
        <f>C21+C33</f>
        <v>5486418.0800000001</v>
      </c>
    </row>
    <row r="21" spans="1:4" ht="18" customHeight="1" x14ac:dyDescent="0.25">
      <c r="A21" s="1"/>
      <c r="B21" s="6" t="s">
        <v>4</v>
      </c>
      <c r="C21" s="10">
        <f>SUM(C22:C32)</f>
        <v>665588.07999999996</v>
      </c>
    </row>
    <row r="22" spans="1:4" ht="15.75" x14ac:dyDescent="0.25">
      <c r="A22" s="1"/>
      <c r="B22" s="7" t="s">
        <v>33</v>
      </c>
      <c r="C22" s="11">
        <v>6000</v>
      </c>
    </row>
    <row r="23" spans="1:4" ht="15.75" x14ac:dyDescent="0.25">
      <c r="A23" s="1"/>
      <c r="B23" s="7" t="s">
        <v>34</v>
      </c>
      <c r="C23" s="11">
        <v>3000</v>
      </c>
    </row>
    <row r="24" spans="1:4" ht="15.75" x14ac:dyDescent="0.25">
      <c r="A24" s="1"/>
      <c r="B24" s="7" t="s">
        <v>35</v>
      </c>
      <c r="C24" s="11">
        <v>4000</v>
      </c>
    </row>
    <row r="25" spans="1:4" ht="15.75" x14ac:dyDescent="0.25">
      <c r="A25" s="1"/>
      <c r="B25" s="7" t="s">
        <v>36</v>
      </c>
      <c r="C25" s="11">
        <v>7200</v>
      </c>
    </row>
    <row r="26" spans="1:4" ht="15.75" x14ac:dyDescent="0.25">
      <c r="A26" s="1"/>
      <c r="B26" s="7" t="s">
        <v>37</v>
      </c>
      <c r="C26" s="11">
        <v>6000</v>
      </c>
    </row>
    <row r="27" spans="1:4" ht="15.75" x14ac:dyDescent="0.25">
      <c r="A27" s="1"/>
      <c r="B27" s="7" t="s">
        <v>38</v>
      </c>
      <c r="C27" s="11">
        <v>10000</v>
      </c>
    </row>
    <row r="28" spans="1:4" ht="15.75" x14ac:dyDescent="0.25">
      <c r="A28" s="1"/>
      <c r="B28" s="7" t="s">
        <v>39</v>
      </c>
      <c r="C28" s="11">
        <v>10388.08</v>
      </c>
    </row>
    <row r="29" spans="1:4" ht="15.75" x14ac:dyDescent="0.25">
      <c r="A29" s="1"/>
      <c r="B29" s="7" t="s">
        <v>40</v>
      </c>
      <c r="C29" s="11">
        <v>12000</v>
      </c>
    </row>
    <row r="30" spans="1:4" ht="15.75" x14ac:dyDescent="0.25">
      <c r="A30" s="1"/>
      <c r="B30" s="7" t="s">
        <v>41</v>
      </c>
      <c r="C30" s="11">
        <v>521000</v>
      </c>
      <c r="D30" t="s">
        <v>6</v>
      </c>
    </row>
    <row r="31" spans="1:4" ht="15.75" x14ac:dyDescent="0.25">
      <c r="A31" s="1"/>
      <c r="B31" s="7" t="s">
        <v>42</v>
      </c>
      <c r="C31" s="11">
        <v>80000</v>
      </c>
    </row>
    <row r="32" spans="1:4" ht="15.75" x14ac:dyDescent="0.25">
      <c r="A32" s="1"/>
      <c r="B32" s="7" t="s">
        <v>43</v>
      </c>
      <c r="C32" s="11">
        <v>6000</v>
      </c>
    </row>
    <row r="33" spans="1:3" ht="20.25" customHeight="1" thickBot="1" x14ac:dyDescent="0.3">
      <c r="A33" s="1"/>
      <c r="B33" s="14" t="s">
        <v>5</v>
      </c>
      <c r="C33" s="18">
        <f>SUM(C34:C51)</f>
        <v>4820830</v>
      </c>
    </row>
    <row r="34" spans="1:3" ht="18.75" customHeight="1" x14ac:dyDescent="0.25">
      <c r="A34" s="1"/>
      <c r="B34" s="15" t="s">
        <v>17</v>
      </c>
      <c r="C34" s="16">
        <v>140000</v>
      </c>
    </row>
    <row r="35" spans="1:3" ht="15.75" x14ac:dyDescent="0.25">
      <c r="A35" s="1"/>
      <c r="B35" s="7" t="s">
        <v>16</v>
      </c>
      <c r="C35" s="11">
        <v>6000</v>
      </c>
    </row>
    <row r="36" spans="1:3" ht="15.75" x14ac:dyDescent="0.25">
      <c r="A36" s="1"/>
      <c r="B36" s="7" t="s">
        <v>14</v>
      </c>
      <c r="C36" s="11">
        <v>8000</v>
      </c>
    </row>
    <row r="37" spans="1:3" ht="15.75" x14ac:dyDescent="0.25">
      <c r="B37" s="7" t="s">
        <v>15</v>
      </c>
      <c r="C37" s="11">
        <v>1100000</v>
      </c>
    </row>
    <row r="38" spans="1:3" ht="15.75" x14ac:dyDescent="0.25">
      <c r="B38" s="7" t="s">
        <v>18</v>
      </c>
      <c r="C38" s="11">
        <v>66000</v>
      </c>
    </row>
    <row r="39" spans="1:3" ht="15.75" x14ac:dyDescent="0.25">
      <c r="B39" s="7" t="s">
        <v>19</v>
      </c>
      <c r="C39" s="11">
        <v>92500</v>
      </c>
    </row>
    <row r="40" spans="1:3" ht="15.75" x14ac:dyDescent="0.25">
      <c r="B40" s="7" t="s">
        <v>20</v>
      </c>
      <c r="C40" s="11">
        <v>6000</v>
      </c>
    </row>
    <row r="41" spans="1:3" ht="15.75" x14ac:dyDescent="0.25">
      <c r="B41" s="7" t="s">
        <v>19</v>
      </c>
      <c r="C41" s="11">
        <v>640000</v>
      </c>
    </row>
    <row r="42" spans="1:3" ht="15.75" x14ac:dyDescent="0.25">
      <c r="B42" s="7" t="s">
        <v>20</v>
      </c>
      <c r="C42" s="11">
        <v>16000</v>
      </c>
    </row>
    <row r="43" spans="1:3" ht="15.75" x14ac:dyDescent="0.25">
      <c r="B43" s="7" t="s">
        <v>22</v>
      </c>
      <c r="C43" s="11">
        <v>664100</v>
      </c>
    </row>
    <row r="44" spans="1:3" ht="15.75" x14ac:dyDescent="0.25">
      <c r="B44" s="7" t="s">
        <v>23</v>
      </c>
      <c r="C44" s="11">
        <v>10000</v>
      </c>
    </row>
    <row r="45" spans="1:3" ht="15.75" x14ac:dyDescent="0.25">
      <c r="B45" s="7" t="s">
        <v>24</v>
      </c>
      <c r="C45" s="11">
        <v>1804300</v>
      </c>
    </row>
    <row r="46" spans="1:3" ht="15.75" x14ac:dyDescent="0.25">
      <c r="B46" s="7" t="s">
        <v>25</v>
      </c>
      <c r="C46" s="11">
        <v>88080</v>
      </c>
    </row>
    <row r="47" spans="1:3" ht="15.75" x14ac:dyDescent="0.25">
      <c r="B47" s="7" t="s">
        <v>26</v>
      </c>
      <c r="C47" s="11">
        <v>74350</v>
      </c>
    </row>
    <row r="48" spans="1:3" ht="15.75" x14ac:dyDescent="0.25">
      <c r="B48" s="7" t="s">
        <v>27</v>
      </c>
      <c r="C48" s="11">
        <v>4500</v>
      </c>
    </row>
    <row r="49" spans="2:8" ht="15.75" x14ac:dyDescent="0.25">
      <c r="B49" s="7" t="s">
        <v>46</v>
      </c>
      <c r="C49" s="11">
        <v>80000</v>
      </c>
    </row>
    <row r="50" spans="2:8" ht="15.75" x14ac:dyDescent="0.25">
      <c r="B50" s="7" t="s">
        <v>44</v>
      </c>
      <c r="C50" s="11">
        <v>15000</v>
      </c>
    </row>
    <row r="51" spans="2:8" ht="16.5" thickBot="1" x14ac:dyDescent="0.3">
      <c r="B51" s="8" t="s">
        <v>45</v>
      </c>
      <c r="C51" s="12">
        <v>6000</v>
      </c>
      <c r="H51" t="s">
        <v>6</v>
      </c>
    </row>
    <row r="52" spans="2:8" ht="15.75" x14ac:dyDescent="0.25">
      <c r="C52" s="2" t="s">
        <v>6</v>
      </c>
    </row>
    <row r="53" spans="2:8" ht="15.75" x14ac:dyDescent="0.25">
      <c r="C53" s="2" t="s">
        <v>6</v>
      </c>
    </row>
    <row r="54" spans="2:8" ht="15.75" x14ac:dyDescent="0.25">
      <c r="B54" s="4" t="s">
        <v>8</v>
      </c>
      <c r="C54" s="13">
        <f>C5-C20</f>
        <v>-6168.0800000000745</v>
      </c>
    </row>
    <row r="55" spans="2:8" ht="15.75" x14ac:dyDescent="0.25">
      <c r="C55" s="2" t="s">
        <v>6</v>
      </c>
    </row>
    <row r="56" spans="2:8" ht="15.75" x14ac:dyDescent="0.25">
      <c r="C56" s="2" t="s">
        <v>6</v>
      </c>
    </row>
    <row r="57" spans="2:8" ht="15.75" x14ac:dyDescent="0.25">
      <c r="C57" s="2" t="s">
        <v>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</dc:creator>
  <cp:lastModifiedBy>JANUSZ</cp:lastModifiedBy>
  <cp:lastPrinted>2022-11-27T22:53:15Z</cp:lastPrinted>
  <dcterms:created xsi:type="dcterms:W3CDTF">2015-06-05T18:19:34Z</dcterms:created>
  <dcterms:modified xsi:type="dcterms:W3CDTF">2025-03-25T09:02:48Z</dcterms:modified>
</cp:coreProperties>
</file>